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11098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業務委託費内訳書!$A$1:$G$52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業務委託費内訳書!$G$52</definedName>
    <definedName name="内訳書工事価格総計" localSheetId="0">業務委託費内訳書!$G$51</definedName>
    <definedName name="内訳書工事価格総計通番" localSheetId="0">業務委託費内訳書!$I$51</definedName>
    <definedName name="内訳書工事価格総計名称" localSheetId="0">業務委託費内訳書!$A$51</definedName>
    <definedName name="内訳書工事価格通番" localSheetId="0">業務委託費内訳書!$I$52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50"/>
  <c r="G46"/>
  <c r="G45"/>
  <c r="G41"/>
  <c r="G40"/>
  <c r="G37"/>
  <c r="G36"/>
  <c r="G35"/>
  <c r="G34"/>
  <c r="G33"/>
  <c r="G32"/>
  <c r="G51"/>
  <c r="G10"/>
  <c r="G11"/>
  <c r="G12"/>
  <c r="G13"/>
  <c r="G14"/>
  <c r="G15"/>
  <c r="G21"/>
  <c r="G22"/>
  <c r="G24"/>
  <c r="G25"/>
  <c r="G26"/>
  <c r="G27"/>
  <c r="G28"/>
  <c r="G31"/>
  <c r="G5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<sst xmlns="http://schemas.openxmlformats.org/spreadsheetml/2006/main">
  <si>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</si>
  <si>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</si>
  <si>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</si>
  <si>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</si>
  <si>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</si>
  <si>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Ｒ７那林　林開横石谷山線　那賀町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</si>
  <si>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</si>
  <si>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</si>
  <si>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</si>
  <si>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</si>
  <si>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</si>
  <si>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</si>
  <si>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</si>
  <si>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</si>
  <si>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</si>
  <si>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</si>
  <si>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測量業務
_x000d_</t>
  </si>
  <si>
    <t>木材集積場測量
_x000d_</t>
  </si>
  <si>
    <t>山腹工測量(山腹平面測量)
_x000d_</t>
  </si>
  <si>
    <t>ha</t>
  </si>
  <si>
    <t>山腹工測量(山腹縦断測量)
_x000d_</t>
  </si>
  <si>
    <t>ｍ</t>
  </si>
  <si>
    <t>山腹工測量(山腹横断測量)
_x000d_</t>
  </si>
  <si>
    <t>測線</t>
  </si>
  <si>
    <t>山腹工測量(平面図作成)
_x000d_</t>
  </si>
  <si>
    <t>業務</t>
  </si>
  <si>
    <t>立木調査
_x000d_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</si>
  <si>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</si>
  <si>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</si>
  <si>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</si>
  <si>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</si>
  <si>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</si>
  <si>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</si>
  <si>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</si>
  <si>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</si>
  <si>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</si>
  <si>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</si>
  <si>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</si>
  <si>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</si>
  <si>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</si>
  <si>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木材集積場設計
_x000d_</t>
  </si>
  <si>
    <t>山腹工設計(施設設計等)
_x000d_</t>
  </si>
  <si>
    <t>件</t>
  </si>
  <si>
    <t>山腹工設計(設計説明書作成)
_x000d_</t>
  </si>
  <si>
    <t>打合せ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</si>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</sst>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+G11+G30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+G12+G21+G24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13</v>
      </c>
      <c r="F15" s="19">
        <v>1</v>
      </c>
      <c r="G15" s="20">
        <f>+G16+G17+G18+G19+G20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18</v>
      </c>
      <c r="E16" s="18" t="s">
        <v>19</v>
      </c>
      <c r="F16" s="19">
        <v>0.20000000000000001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21</v>
      </c>
      <c r="F17" s="19">
        <v>60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23</v>
      </c>
      <c r="F18" s="19">
        <v>4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24</v>
      </c>
      <c r="E19" s="18" t="s">
        <v>25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26</v>
      </c>
      <c r="E20" s="18" t="s">
        <v>19</v>
      </c>
      <c r="F20" s="19">
        <v>0.20000000000000001</v>
      </c>
      <c r="G20" s="26"/>
      <c r="H20" s="21"/>
      <c r="I20" s="22">
        <v>11</v>
      </c>
      <c r="J20" s="22">
        <v>4</v>
      </c>
    </row>
    <row r="21" ht="42" customHeight="1">
      <c r="A21" s="15" t="s">
        <v>27</v>
      </c>
      <c r="B21" s="16"/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/>
    </row>
    <row r="22" ht="42" customHeight="1">
      <c r="A22" s="15" t="s">
        <v>28</v>
      </c>
      <c r="B22" s="16"/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/>
    </row>
    <row r="23" ht="42" customHeight="1">
      <c r="A23" s="15" t="s">
        <v>29</v>
      </c>
      <c r="B23" s="16"/>
      <c r="C23" s="16"/>
      <c r="D23" s="17"/>
      <c r="E23" s="18" t="s">
        <v>13</v>
      </c>
      <c r="F23" s="19">
        <v>1</v>
      </c>
      <c r="G23" s="26"/>
      <c r="H23" s="21"/>
      <c r="I23" s="22">
        <v>14</v>
      </c>
      <c r="J23" s="22"/>
    </row>
    <row r="24" ht="42" customHeight="1">
      <c r="A24" s="15" t="s">
        <v>30</v>
      </c>
      <c r="B24" s="16"/>
      <c r="C24" s="16"/>
      <c r="D24" s="17"/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/>
    </row>
    <row r="25" ht="42" customHeight="1">
      <c r="A25" s="15" t="s">
        <v>31</v>
      </c>
      <c r="B25" s="16"/>
      <c r="C25" s="16"/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1</v>
      </c>
    </row>
    <row r="26" ht="42" customHeight="1">
      <c r="A26" s="23"/>
      <c r="B26" s="16" t="s">
        <v>31</v>
      </c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2</v>
      </c>
    </row>
    <row r="27" ht="42" customHeight="1">
      <c r="A27" s="23"/>
      <c r="B27" s="24"/>
      <c r="C27" s="16" t="s">
        <v>31</v>
      </c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32</v>
      </c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33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15" t="s">
        <v>34</v>
      </c>
      <c r="B30" s="16"/>
      <c r="C30" s="16"/>
      <c r="D30" s="17"/>
      <c r="E30" s="18" t="s">
        <v>13</v>
      </c>
      <c r="F30" s="19">
        <v>1</v>
      </c>
      <c r="G30" s="26"/>
      <c r="H30" s="21"/>
      <c r="I30" s="22">
        <v>21</v>
      </c>
      <c r="J30" s="22"/>
    </row>
    <row r="31" ht="42" customHeight="1">
      <c r="A31" s="15" t="s">
        <v>35</v>
      </c>
      <c r="B31" s="16"/>
      <c r="C31" s="16"/>
      <c r="D31" s="17"/>
      <c r="E31" s="18" t="s">
        <v>13</v>
      </c>
      <c r="F31" s="19">
        <v>1</v>
      </c>
      <c r="G31" s="20">
        <f>+G10</f>
        <v>0</v>
      </c>
      <c r="H31" s="21"/>
      <c r="I31" s="22">
        <v>22</v>
      </c>
      <c r="J31" s="22"/>
    </row>
    <row r="32" ht="42" customHeight="1">
      <c r="A32" s="15" t="s">
        <v>36</v>
      </c>
      <c r="B32" s="16"/>
      <c r="C32" s="16"/>
      <c r="D32" s="17"/>
      <c r="E32" s="18" t="s">
        <v>13</v>
      </c>
      <c r="F32" s="19">
        <v>1</v>
      </c>
      <c r="G32" s="20">
        <f>+G33+G48</f>
        <v>0</v>
      </c>
      <c r="H32" s="21"/>
      <c r="I32" s="22">
        <v>23</v>
      </c>
      <c r="J32" s="22"/>
    </row>
    <row r="33" ht="42" customHeight="1">
      <c r="A33" s="15" t="s">
        <v>37</v>
      </c>
      <c r="B33" s="16"/>
      <c r="C33" s="16"/>
      <c r="D33" s="17"/>
      <c r="E33" s="18" t="s">
        <v>13</v>
      </c>
      <c r="F33" s="19">
        <v>1</v>
      </c>
      <c r="G33" s="20">
        <f>+G34+G45</f>
        <v>0</v>
      </c>
      <c r="H33" s="21"/>
      <c r="I33" s="22">
        <v>24</v>
      </c>
      <c r="J33" s="22"/>
    </row>
    <row r="34" ht="42" customHeight="1">
      <c r="A34" s="15" t="s">
        <v>38</v>
      </c>
      <c r="B34" s="16"/>
      <c r="C34" s="16"/>
      <c r="D34" s="17"/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>
        <v>1</v>
      </c>
    </row>
    <row r="35" ht="42" customHeight="1">
      <c r="A35" s="23"/>
      <c r="B35" s="16" t="s">
        <v>39</v>
      </c>
      <c r="C35" s="16"/>
      <c r="D35" s="17"/>
      <c r="E35" s="18" t="s">
        <v>13</v>
      </c>
      <c r="F35" s="19">
        <v>1</v>
      </c>
      <c r="G35" s="20">
        <f>+G36+G40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40</v>
      </c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40</v>
      </c>
      <c r="E37" s="18" t="s">
        <v>13</v>
      </c>
      <c r="F37" s="19">
        <v>1</v>
      </c>
      <c r="G37" s="20">
        <f>+G38+G39</f>
        <v>0</v>
      </c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41</v>
      </c>
      <c r="E38" s="18" t="s">
        <v>42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43</v>
      </c>
      <c r="E39" s="18" t="s">
        <v>42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16" t="s">
        <v>44</v>
      </c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44</v>
      </c>
      <c r="E41" s="18" t="s">
        <v>13</v>
      </c>
      <c r="F41" s="19">
        <v>1</v>
      </c>
      <c r="G41" s="20">
        <f>+G42+G43+G44</f>
        <v>0</v>
      </c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45</v>
      </c>
      <c r="E42" s="18" t="s">
        <v>46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47</v>
      </c>
      <c r="E43" s="18" t="s">
        <v>46</v>
      </c>
      <c r="F43" s="19">
        <v>2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48</v>
      </c>
      <c r="E44" s="18" t="s">
        <v>46</v>
      </c>
      <c r="F44" s="19">
        <v>1</v>
      </c>
      <c r="G44" s="26"/>
      <c r="H44" s="21"/>
      <c r="I44" s="22">
        <v>35</v>
      </c>
      <c r="J44" s="22">
        <v>4</v>
      </c>
    </row>
    <row r="45" ht="42" customHeight="1">
      <c r="A45" s="15" t="s">
        <v>27</v>
      </c>
      <c r="B45" s="16"/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/>
    </row>
    <row r="46" ht="42" customHeight="1">
      <c r="A46" s="15" t="s">
        <v>49</v>
      </c>
      <c r="B46" s="16"/>
      <c r="C46" s="16"/>
      <c r="D46" s="17"/>
      <c r="E46" s="18" t="s">
        <v>13</v>
      </c>
      <c r="F46" s="19">
        <v>1</v>
      </c>
      <c r="G46" s="20">
        <f>+G47</f>
        <v>0</v>
      </c>
      <c r="H46" s="21"/>
      <c r="I46" s="22">
        <v>37</v>
      </c>
      <c r="J46" s="22"/>
    </row>
    <row r="47" ht="42" customHeight="1">
      <c r="A47" s="15" t="s">
        <v>29</v>
      </c>
      <c r="B47" s="16"/>
      <c r="C47" s="16"/>
      <c r="D47" s="17"/>
      <c r="E47" s="18" t="s">
        <v>13</v>
      </c>
      <c r="F47" s="19">
        <v>1</v>
      </c>
      <c r="G47" s="26"/>
      <c r="H47" s="21"/>
      <c r="I47" s="22">
        <v>38</v>
      </c>
      <c r="J47" s="22"/>
    </row>
    <row r="48" ht="42" customHeight="1">
      <c r="A48" s="15" t="s">
        <v>50</v>
      </c>
      <c r="B48" s="16"/>
      <c r="C48" s="16"/>
      <c r="D48" s="17"/>
      <c r="E48" s="18" t="s">
        <v>13</v>
      </c>
      <c r="F48" s="19">
        <v>1</v>
      </c>
      <c r="G48" s="26"/>
      <c r="H48" s="21"/>
      <c r="I48" s="22">
        <v>39</v>
      </c>
      <c r="J48" s="22"/>
    </row>
    <row r="49" ht="42" customHeight="1">
      <c r="A49" s="15" t="s">
        <v>51</v>
      </c>
      <c r="B49" s="16"/>
      <c r="C49" s="16"/>
      <c r="D49" s="17"/>
      <c r="E49" s="18" t="s">
        <v>13</v>
      </c>
      <c r="F49" s="19">
        <v>1</v>
      </c>
      <c r="G49" s="26"/>
      <c r="H49" s="21"/>
      <c r="I49" s="22">
        <v>40</v>
      </c>
      <c r="J49" s="22">
        <v>220</v>
      </c>
    </row>
    <row r="50" ht="42" customHeight="1">
      <c r="A50" s="15" t="s">
        <v>52</v>
      </c>
      <c r="B50" s="16"/>
      <c r="C50" s="16"/>
      <c r="D50" s="17"/>
      <c r="E50" s="18" t="s">
        <v>13</v>
      </c>
      <c r="F50" s="19">
        <v>1</v>
      </c>
      <c r="G50" s="20">
        <f>+G32+G49</f>
        <v>0</v>
      </c>
      <c r="H50" s="21"/>
      <c r="I50" s="22">
        <v>41</v>
      </c>
      <c r="J50" s="22"/>
    </row>
    <row r="51" ht="42" customHeight="1">
      <c r="A51" s="27" t="s">
        <v>53</v>
      </c>
      <c r="B51" s="28"/>
      <c r="C51" s="28"/>
      <c r="D51" s="29"/>
      <c r="E51" s="30" t="s">
        <v>13</v>
      </c>
      <c r="F51" s="31">
        <v>1</v>
      </c>
      <c r="G51" s="32">
        <f>+G31+G50</f>
        <v>0</v>
      </c>
      <c r="I51" s="33">
        <v>42</v>
      </c>
      <c r="J51" s="33">
        <v>30</v>
      </c>
    </row>
    <row r="52" ht="42" customHeight="1">
      <c r="A52" s="34" t="s">
        <v>54</v>
      </c>
      <c r="B52" s="35"/>
      <c r="C52" s="35"/>
      <c r="D52" s="36"/>
      <c r="E52" s="37" t="s">
        <v>55</v>
      </c>
      <c r="F52" s="38" t="s">
        <v>55</v>
      </c>
      <c r="G52" s="39">
        <f>G51</f>
        <v>0</v>
      </c>
      <c r="I52" s="33">
        <v>43</v>
      </c>
      <c r="J52" s="33">
        <v>90</v>
      </c>
    </row>
    <row r="53" ht="42" customHeight="1"/>
    <row r="54" ht="42" customHeight="1"/>
    <row r="55" ht="13.2"/>
    <row r="56" ht="13.2"/>
    <row r="57" ht="13.2"/>
    <row r="58" ht="13.2"/>
    <row r="63" ht="13.2"/>
    <row r="64" ht="13.2"/>
    <row r="65" ht="13.2"/>
  </sheetData>
  <sheetProtection sheet="1" objects="1" scenarios="1" spinCount="100000" saltValue="xbq7v6asyES26FctSKPTixNZLnZglSLY8eoj7s9aTOODDOqafA56N1cjLFNpS9ZJ2Eq7l8k1XpdUmK/PJHY9kA==" hashValue="Eq9gzpSHH5BQm+HgxPoCHc/Jnu4DnRe4W5NqziO+skI4QGU1NpByrBXYLFSPufBLOrw+wMCYcEWW2iHsvnKpQA==" algorithmName="SHA-512" password="FD80"/>
  <mergeCells count="34">
    <mergeCell ref="A52:D52"/>
    <mergeCell ref="B8:G8"/>
    <mergeCell ref="A9:D9"/>
    <mergeCell ref="F3:G3"/>
    <mergeCell ref="F4:G4"/>
    <mergeCell ref="F5:G5"/>
    <mergeCell ref="A7:G7"/>
    <mergeCell ref="A51:D51"/>
    <mergeCell ref="A10:D10"/>
    <mergeCell ref="A11:D11"/>
    <mergeCell ref="A12:D12"/>
    <mergeCell ref="B13:D13"/>
    <mergeCell ref="C14:D14"/>
    <mergeCell ref="A21:D21"/>
    <mergeCell ref="A22:D22"/>
    <mergeCell ref="A23:D23"/>
    <mergeCell ref="A24:D24"/>
    <mergeCell ref="A25:D25"/>
    <mergeCell ref="B26:D26"/>
    <mergeCell ref="C27:D27"/>
    <mergeCell ref="A30:D30"/>
    <mergeCell ref="A31:D31"/>
    <mergeCell ref="A32:D32"/>
    <mergeCell ref="A33:D33"/>
    <mergeCell ref="A34:D34"/>
    <mergeCell ref="B35:D35"/>
    <mergeCell ref="C36:D36"/>
    <mergeCell ref="C40:D40"/>
    <mergeCell ref="A45:D45"/>
    <mergeCell ref="A46:D46"/>
    <mergeCell ref="A47:D47"/>
    <mergeCell ref="A48:D48"/>
    <mergeCell ref="A49:D49"/>
    <mergeCell ref="A50:D5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muguruma jun</cp:lastModifiedBy>
  <cp:lastPrinted>2020-10-12T05:07:54Z</cp:lastPrinted>
  <dcterms:created xsi:type="dcterms:W3CDTF">2014-01-09T08:55:00Z</dcterms:created>
  <dcterms:modified xsi:type="dcterms:W3CDTF">2025-07-09T07:42:59Z</dcterms:modified>
</cp:coreProperties>
</file>